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0" windowHeight="11265"/>
  </bookViews>
  <sheets>
    <sheet name="Планирование доходов" sheetId="1" r:id="rId1"/>
  </sheets>
  <calcPr calcId="125725"/>
</workbook>
</file>

<file path=xl/calcChain.xml><?xml version="1.0" encoding="utf-8"?>
<calcChain xmlns="http://schemas.openxmlformats.org/spreadsheetml/2006/main">
  <c r="D35" i="1"/>
  <c r="C45" l="1"/>
  <c r="D33"/>
  <c r="D42" l="1"/>
  <c r="C42"/>
  <c r="D45" l="1"/>
  <c r="D23"/>
  <c r="D21"/>
  <c r="D19"/>
  <c r="D18" l="1"/>
  <c r="D32"/>
  <c r="C35"/>
  <c r="C33"/>
  <c r="C23"/>
  <c r="C21" l="1"/>
  <c r="C19"/>
  <c r="C18" l="1"/>
  <c r="C32"/>
  <c r="C31" s="1"/>
  <c r="C47" l="1"/>
  <c r="D31"/>
  <c r="D47" s="1"/>
</calcChain>
</file>

<file path=xl/sharedStrings.xml><?xml version="1.0" encoding="utf-8"?>
<sst xmlns="http://schemas.openxmlformats.org/spreadsheetml/2006/main" count="70" uniqueCount="70">
  <si>
    <t>(тыс. рублей)</t>
  </si>
  <si>
    <t>Наименование доходов</t>
  </si>
  <si>
    <t>Код бюджетной классификации Российской Федерации</t>
  </si>
  <si>
    <t>1</t>
  </si>
  <si>
    <t>2</t>
  </si>
  <si>
    <t>3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</si>
  <si>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</si>
  <si>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</si>
  <si>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</si>
  <si>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</si>
  <si>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</si>
  <si>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</si>
  <si>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</si>
  <si>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</si>
  <si>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</si>
  <si>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</si>
  <si>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</si>
  <si>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</si>
  <si>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</si>
  <si>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</si>
  <si>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</si>
  <si>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</si>
  <si>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</si>
  <si>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 xml:space="preserve">000 2 02 30 000 00 0 000 150 </t>
  </si>
  <si>
    <t>НАЛОГИ НА ИМУЩЕСТВО</t>
  </si>
  <si>
    <t>Налог на имущесвто физических лиц</t>
  </si>
  <si>
    <t>Земельный налог</t>
  </si>
  <si>
    <t>Дотации бюджетам городских поселений на выравнивание бюджетной обеспеченности из бюджета муниципальных районов</t>
  </si>
  <si>
    <t>000 2 02 25511 13 0000 150</t>
  </si>
  <si>
    <t xml:space="preserve">000 2 02 29999 13 0000 150 </t>
  </si>
  <si>
    <t>000 2 02 49999 13 0000 150</t>
  </si>
  <si>
    <t xml:space="preserve">000 2 02 40000 00 0000 150 </t>
  </si>
  <si>
    <t xml:space="preserve">000 1 00 00000 00 0000 000 </t>
  </si>
  <si>
    <t xml:space="preserve">000 1 01 00000 00 0000 000 </t>
  </si>
  <si>
    <t xml:space="preserve">000 1 01 02000 01 0000 110 </t>
  </si>
  <si>
    <t xml:space="preserve">000 1 03 00000 00 0000 000 </t>
  </si>
  <si>
    <t xml:space="preserve">000 1 03 02000 01 0000 110 </t>
  </si>
  <si>
    <t xml:space="preserve">000 1 06 00000 00 0000 000 </t>
  </si>
  <si>
    <t xml:space="preserve">000 1 06 01000 00 0000 110 </t>
  </si>
  <si>
    <t xml:space="preserve">000 1 06 06000 00 0000 110 </t>
  </si>
  <si>
    <t xml:space="preserve">000 1 11 00000 00 0000 000 </t>
  </si>
  <si>
    <t xml:space="preserve">000 1 13 00000 00 0000 000 </t>
  </si>
  <si>
    <t xml:space="preserve">000 1 14 00000 00 0000 000 </t>
  </si>
  <si>
    <t xml:space="preserve">000 1 16 00000 00 0000 000 </t>
  </si>
  <si>
    <t xml:space="preserve">000 1 17 00000 00 0000 000 </t>
  </si>
  <si>
    <t xml:space="preserve">000 2 00 00000 00 0000 000 </t>
  </si>
  <si>
    <t xml:space="preserve">000 2 02 00000 00 0000 000 </t>
  </si>
  <si>
    <t xml:space="preserve">000 2 02 10000 00 0000 150 </t>
  </si>
  <si>
    <t xml:space="preserve">000 2 02 16001 13 0000 150 </t>
  </si>
  <si>
    <t xml:space="preserve">000 2 02 20000 00 0000 150 </t>
  </si>
  <si>
    <t xml:space="preserve">000 2 02 20041 13 0000 150 </t>
  </si>
  <si>
    <t xml:space="preserve">000 2 02 30024 13 0000 150 </t>
  </si>
  <si>
    <t xml:space="preserve">Субсидии бюджетам городских поселений на проведение комплексных кадастровых работ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</si>
  <si>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</si>
  <si>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</si>
  <si>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Прочие субсидии бюджетам городских поселений
</t>
  </si>
  <si>
    <t xml:space="preserve">Субвенции бюджетам городских поселений на выполнение передаваемых полномочий субъектов Российской Федерации
</t>
  </si>
  <si>
    <t xml:space="preserve">Прочие межбюджетные трансферты, передаваемые бюджетам городских поселений
</t>
  </si>
  <si>
    <t>Приложение № 3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</si>
  <si>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</si>
  <si>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000 2 02 35118 13 0000 150</t>
  </si>
  <si>
    <t>000 2 02 20077 13 0000 150</t>
  </si>
  <si>
    <t>2026 год</t>
  </si>
  <si>
    <t xml:space="preserve">к решению Совета депутатов Симского городского поселения от    19.12.2024       года №           «О бюджете Симского городского поселения на 2025 год и  плановый период 2026 и 2027 годов» </t>
  </si>
  <si>
    <t>Доходы бюджета Симского городского поселения на плановый период 2026 и 2027 годов</t>
  </si>
  <si>
    <t>2027 год</t>
  </si>
  <si>
    <t>Субсидии бюджетам городских поселений на поддержку отрасли культуры</t>
  </si>
  <si>
    <t>000 2 02 25519 13 0000 150</t>
  </si>
  <si>
    <t>000 2 02 20079 13 0000 150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</si>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</sst>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  <family val="2"/>
      <charset val="204"/>
    </font>
    <font>
      <sz val="8"/>
      <name val="Arial Cyr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 CYR"/>
      <charset val="204"/>
    </font>
    <font>
      <sz val="8"/>
      <name val="Arial"/>
      <family val="2"/>
      <charset val="204"/>
    </font>
    <font>
      <sz val="12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 applyAlignment="1">
      <alignment horizontal="center"/>
    </xf>
    <xf numFmtId="4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justify" vertical="center"/>
    </xf>
    <xf numFmtId="49" fontId="4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2" fontId="2" fillId="2" borderId="2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2" fontId="2" fillId="2" borderId="1" xfId="0" applyNumberFormat="1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wrapText="1"/>
    </xf>
    <xf numFmtId="0" fontId="0" fillId="0" borderId="1" xfId="0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top" wrapText="1"/>
    </xf>
    <xf numFmtId="164" fontId="10" fillId="0" borderId="1" xfId="0" applyNumberFormat="1" applyFont="1" applyBorder="1" applyAlignment="1">
      <alignment horizontal="justify" vertical="top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justify" vertical="top" wrapText="1"/>
    </xf>
    <xf numFmtId="165" fontId="9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59"/>
  <sheetViews>
    <sheetView showGridLines="0" tabSelected="1" topLeftCell="A23" zoomScaleNormal="100" workbookViewId="0">
      <selection activeCell="A39" sqref="A39:B39"/>
    </sheetView>
  </sheetViews>
  <sheetFormatPr defaultRowHeight="12.75" outlineLevelRow="1"/>
  <cols>
    <col min="1" max="1" width="29.7109375" bestFit="1" customWidth="1"/>
    <col min="2" max="2" width="57" customWidth="1"/>
    <col min="3" max="3" width="15.42578125" style="6" customWidth="1"/>
    <col min="4" max="4" width="12.28515625" customWidth="1"/>
    <col min="6" max="6" width="32.5703125" customWidth="1"/>
  </cols>
  <sheetData>
    <row r="1" spans="1:4" ht="15.75">
      <c r="A1" s="1"/>
      <c r="B1" s="43" t="s">
        <v>58</v>
      </c>
      <c r="C1" s="43"/>
    </row>
    <row r="2" spans="1:4" ht="2.25" customHeight="1">
      <c r="A2" s="1"/>
      <c r="B2" s="45" t="s">
        <v>63</v>
      </c>
      <c r="C2" s="45"/>
    </row>
    <row r="3" spans="1:4" ht="15.6" customHeight="1">
      <c r="A3" s="1"/>
      <c r="B3" s="45"/>
      <c r="C3" s="45"/>
    </row>
    <row r="4" spans="1:4" ht="15.6" customHeight="1">
      <c r="A4" s="1"/>
      <c r="B4" s="45"/>
      <c r="C4" s="45"/>
    </row>
    <row r="5" spans="1:4" ht="15.6" customHeight="1">
      <c r="A5" s="1"/>
      <c r="B5" s="45"/>
      <c r="C5" s="45"/>
    </row>
    <row r="6" spans="1:4" ht="8.25" customHeight="1">
      <c r="A6" s="1"/>
      <c r="B6" s="44"/>
      <c r="C6" s="44"/>
    </row>
    <row r="7" spans="1:4" ht="15.75" hidden="1">
      <c r="A7" s="1"/>
      <c r="C7" s="11"/>
    </row>
    <row r="8" spans="1:4" hidden="1">
      <c r="A8" s="1"/>
    </row>
    <row r="9" spans="1:4" ht="21" hidden="1" customHeight="1">
      <c r="A9" s="2"/>
      <c r="B9" s="4"/>
      <c r="C9" s="7"/>
    </row>
    <row r="10" spans="1:4" hidden="1">
      <c r="A10" s="2"/>
    </row>
    <row r="11" spans="1:4" ht="15.75">
      <c r="A11" s="42" t="s">
        <v>64</v>
      </c>
      <c r="B11" s="42"/>
      <c r="C11" s="42"/>
    </row>
    <row r="12" spans="1:4" ht="6" customHeight="1">
      <c r="A12" s="3"/>
      <c r="B12" s="3"/>
      <c r="C12" s="8"/>
    </row>
    <row r="13" spans="1:4" ht="14.25" customHeight="1">
      <c r="A13" s="2"/>
      <c r="C13" s="49" t="s">
        <v>0</v>
      </c>
      <c r="D13" s="49"/>
    </row>
    <row r="14" spans="1:4">
      <c r="A14" s="50" t="s">
        <v>2</v>
      </c>
      <c r="B14" s="51" t="s">
        <v>1</v>
      </c>
      <c r="C14" s="52" t="s">
        <v>62</v>
      </c>
      <c r="D14" s="46" t="s">
        <v>65</v>
      </c>
    </row>
    <row r="15" spans="1:4">
      <c r="A15" s="50"/>
      <c r="B15" s="51"/>
      <c r="C15" s="52"/>
      <c r="D15" s="47"/>
    </row>
    <row r="16" spans="1:4" ht="18.75" customHeight="1">
      <c r="A16" s="50"/>
      <c r="B16" s="51"/>
      <c r="C16" s="52"/>
      <c r="D16" s="48"/>
    </row>
    <row r="17" spans="1:6" ht="15.75">
      <c r="A17" s="5" t="s">
        <v>3</v>
      </c>
      <c r="B17" s="5" t="s">
        <v>4</v>
      </c>
      <c r="C17" s="9" t="s">
        <v>5</v>
      </c>
      <c r="D17" s="28"/>
    </row>
    <row r="18" spans="1:6" ht="19.5" customHeight="1">
      <c r="A18" s="13" t="s">
        <v>32</v>
      </c>
      <c r="B18" s="18" t="s">
        <v>6</v>
      </c>
      <c r="C18" s="21">
        <f>C19+C21+C23+C26+C27+C28+C29+C30</f>
        <v>52768.9</v>
      </c>
      <c r="D18" s="21">
        <f>D19+D21+D23+D26+D27+D28+D29+D30</f>
        <v>55089.1</v>
      </c>
      <c r="F18" s="12"/>
    </row>
    <row r="19" spans="1:6" ht="16.5" customHeight="1">
      <c r="A19" s="13" t="s">
        <v>33</v>
      </c>
      <c r="B19" s="31" t="s">
        <v>7</v>
      </c>
      <c r="C19" s="22">
        <f>C20</f>
        <v>34650</v>
      </c>
      <c r="D19" s="22">
        <f>D20</f>
        <v>36382</v>
      </c>
    </row>
    <row r="20" spans="1:6" ht="20.45" customHeight="1">
      <c r="A20" s="14" t="s">
        <v>34</v>
      </c>
      <c r="B20" s="17" t="s">
        <v>8</v>
      </c>
      <c r="C20" s="23">
        <v>34650</v>
      </c>
      <c r="D20" s="23">
        <v>36382</v>
      </c>
    </row>
    <row r="21" spans="1:6" ht="44.25" customHeight="1">
      <c r="A21" s="13" t="s">
        <v>35</v>
      </c>
      <c r="B21" s="31" t="s">
        <v>9</v>
      </c>
      <c r="C21" s="22">
        <f>C22</f>
        <v>8018.9</v>
      </c>
      <c r="D21" s="22">
        <f>D22</f>
        <v>8607.1</v>
      </c>
    </row>
    <row r="22" spans="1:6" ht="34.9" customHeight="1">
      <c r="A22" s="14" t="s">
        <v>36</v>
      </c>
      <c r="B22" s="17" t="s">
        <v>10</v>
      </c>
      <c r="C22" s="23">
        <v>8018.9</v>
      </c>
      <c r="D22" s="25">
        <v>8607.1</v>
      </c>
    </row>
    <row r="23" spans="1:6" ht="15.75" outlineLevel="1">
      <c r="A23" s="13" t="s">
        <v>37</v>
      </c>
      <c r="B23" s="31" t="s">
        <v>24</v>
      </c>
      <c r="C23" s="22">
        <f>C24+C25</f>
        <v>6480</v>
      </c>
      <c r="D23" s="22">
        <f>D24+D25</f>
        <v>6480</v>
      </c>
    </row>
    <row r="24" spans="1:6" ht="15.75">
      <c r="A24" s="14" t="s">
        <v>38</v>
      </c>
      <c r="B24" s="17" t="s">
        <v>25</v>
      </c>
      <c r="C24" s="23">
        <v>3000</v>
      </c>
      <c r="D24" s="23">
        <v>3000</v>
      </c>
    </row>
    <row r="25" spans="1:6" ht="15.75">
      <c r="A25" s="14" t="s">
        <v>39</v>
      </c>
      <c r="B25" s="17" t="s">
        <v>26</v>
      </c>
      <c r="C25" s="24">
        <v>3480</v>
      </c>
      <c r="D25" s="24">
        <v>3480</v>
      </c>
    </row>
    <row r="26" spans="1:6" ht="42.75">
      <c r="A26" s="13" t="s">
        <v>40</v>
      </c>
      <c r="B26" s="31" t="s">
        <v>11</v>
      </c>
      <c r="C26" s="22">
        <v>1945</v>
      </c>
      <c r="D26" s="22">
        <v>1945</v>
      </c>
    </row>
    <row r="27" spans="1:6" ht="29.25" customHeight="1">
      <c r="A27" s="13" t="s">
        <v>41</v>
      </c>
      <c r="B27" s="31" t="s">
        <v>12</v>
      </c>
      <c r="C27" s="22">
        <v>850</v>
      </c>
      <c r="D27" s="22">
        <v>850</v>
      </c>
    </row>
    <row r="28" spans="1:6" ht="28.5">
      <c r="A28" s="13" t="s">
        <v>42</v>
      </c>
      <c r="B28" s="31" t="s">
        <v>13</v>
      </c>
      <c r="C28" s="22">
        <v>725</v>
      </c>
      <c r="D28" s="22">
        <v>725</v>
      </c>
    </row>
    <row r="29" spans="1:6" ht="15.75">
      <c r="A29" s="13" t="s">
        <v>43</v>
      </c>
      <c r="B29" s="31" t="s">
        <v>14</v>
      </c>
      <c r="C29" s="22">
        <v>100</v>
      </c>
      <c r="D29" s="22">
        <v>100</v>
      </c>
    </row>
    <row r="30" spans="1:6" ht="15.75">
      <c r="A30" s="13" t="s">
        <v>44</v>
      </c>
      <c r="B30" s="31" t="s">
        <v>15</v>
      </c>
      <c r="C30" s="22">
        <v>0</v>
      </c>
      <c r="D30" s="21">
        <v>0</v>
      </c>
    </row>
    <row r="31" spans="1:6" ht="15.75">
      <c r="A31" s="13" t="s">
        <v>45</v>
      </c>
      <c r="B31" s="31" t="s">
        <v>16</v>
      </c>
      <c r="C31" s="22">
        <f>C32</f>
        <v>77671</v>
      </c>
      <c r="D31" s="22">
        <f>D32</f>
        <v>294194.90000000002</v>
      </c>
    </row>
    <row r="32" spans="1:6" ht="42.75">
      <c r="A32" s="13" t="s">
        <v>46</v>
      </c>
      <c r="B32" s="31" t="s">
        <v>17</v>
      </c>
      <c r="C32" s="32">
        <f>C33+C35+C42+C45</f>
        <v>77671</v>
      </c>
      <c r="D32" s="32">
        <f>D33+D35+D42+D45</f>
        <v>294194.90000000002</v>
      </c>
    </row>
    <row r="33" spans="1:6" ht="31.5">
      <c r="A33" s="33" t="s">
        <v>47</v>
      </c>
      <c r="B33" s="34" t="s">
        <v>18</v>
      </c>
      <c r="C33" s="35">
        <f>C34</f>
        <v>19628.400000000001</v>
      </c>
      <c r="D33" s="35">
        <f>D34</f>
        <v>23250.6</v>
      </c>
    </row>
    <row r="34" spans="1:6" ht="47.25">
      <c r="A34" s="15" t="s">
        <v>48</v>
      </c>
      <c r="B34" s="19" t="s">
        <v>27</v>
      </c>
      <c r="C34" s="38">
        <v>19628.400000000001</v>
      </c>
      <c r="D34" s="38">
        <v>23250.6</v>
      </c>
    </row>
    <row r="35" spans="1:6" ht="31.5">
      <c r="A35" s="33" t="s">
        <v>49</v>
      </c>
      <c r="B35" s="34" t="s">
        <v>19</v>
      </c>
      <c r="C35" s="35">
        <f>SUM(C36:C41)</f>
        <v>14996.9</v>
      </c>
      <c r="D35" s="35">
        <f>SUM(D36:D41)</f>
        <v>231832</v>
      </c>
    </row>
    <row r="36" spans="1:6" ht="62.25" customHeight="1">
      <c r="A36" s="14" t="s">
        <v>50</v>
      </c>
      <c r="B36" s="17" t="s">
        <v>53</v>
      </c>
      <c r="C36" s="26">
        <v>10197.299999999999</v>
      </c>
      <c r="D36" s="26">
        <v>10100.5</v>
      </c>
    </row>
    <row r="37" spans="1:6" ht="33.75" hidden="1" customHeight="1">
      <c r="A37" s="16" t="s">
        <v>28</v>
      </c>
      <c r="B37" s="20" t="s">
        <v>52</v>
      </c>
      <c r="C37" s="26">
        <v>0</v>
      </c>
      <c r="D37" s="25">
        <v>0</v>
      </c>
    </row>
    <row r="38" spans="1:6" ht="47.25" hidden="1" customHeight="1">
      <c r="A38" s="16" t="s">
        <v>61</v>
      </c>
      <c r="B38" s="20" t="s">
        <v>54</v>
      </c>
      <c r="C38" s="26">
        <v>0</v>
      </c>
      <c r="D38" s="25">
        <v>0</v>
      </c>
    </row>
    <row r="39" spans="1:6" ht="65.25" customHeight="1">
      <c r="A39" s="53" t="s">
        <v>68</v>
      </c>
      <c r="B39" s="20" t="s">
        <v>69</v>
      </c>
      <c r="C39" s="26">
        <v>0</v>
      </c>
      <c r="D39" s="25">
        <v>82763.5</v>
      </c>
    </row>
    <row r="40" spans="1:6" ht="0.75" hidden="1" customHeight="1">
      <c r="A40" s="36" t="s">
        <v>67</v>
      </c>
      <c r="B40" s="37" t="s">
        <v>66</v>
      </c>
      <c r="C40" s="39">
        <v>0</v>
      </c>
      <c r="D40" s="26"/>
    </row>
    <row r="41" spans="1:6" ht="18.75" customHeight="1">
      <c r="A41" s="14" t="s">
        <v>29</v>
      </c>
      <c r="B41" s="17" t="s">
        <v>55</v>
      </c>
      <c r="C41" s="38">
        <v>4799.6000000000004</v>
      </c>
      <c r="D41" s="38">
        <v>138968</v>
      </c>
    </row>
    <row r="42" spans="1:6" ht="31.5">
      <c r="A42" s="13" t="s">
        <v>23</v>
      </c>
      <c r="B42" s="18" t="s">
        <v>20</v>
      </c>
      <c r="C42" s="21">
        <f>SUM(C43:C44)</f>
        <v>985.5</v>
      </c>
      <c r="D42" s="21">
        <f>SUM(D43:D44)</f>
        <v>1021.5</v>
      </c>
    </row>
    <row r="43" spans="1:6" ht="34.5" customHeight="1">
      <c r="A43" s="14" t="s">
        <v>51</v>
      </c>
      <c r="B43" s="17" t="s">
        <v>56</v>
      </c>
      <c r="C43" s="26">
        <v>2.4</v>
      </c>
      <c r="D43" s="25">
        <v>2.4</v>
      </c>
    </row>
    <row r="44" spans="1:6" ht="50.25" customHeight="1">
      <c r="A44" s="29" t="s">
        <v>60</v>
      </c>
      <c r="B44" s="30" t="s">
        <v>59</v>
      </c>
      <c r="C44" s="26">
        <v>983.1</v>
      </c>
      <c r="D44" s="25">
        <v>1019.1</v>
      </c>
    </row>
    <row r="45" spans="1:6" ht="15.75">
      <c r="A45" s="13" t="s">
        <v>31</v>
      </c>
      <c r="B45" s="18" t="s">
        <v>21</v>
      </c>
      <c r="C45" s="21">
        <f>SUM(C46:C46)</f>
        <v>42060.2</v>
      </c>
      <c r="D45" s="21">
        <f>D46</f>
        <v>38090.800000000003</v>
      </c>
    </row>
    <row r="46" spans="1:6" ht="34.9" customHeight="1">
      <c r="A46" s="14" t="s">
        <v>30</v>
      </c>
      <c r="B46" s="17" t="s">
        <v>57</v>
      </c>
      <c r="C46" s="40">
        <v>42060.2</v>
      </c>
      <c r="D46" s="38">
        <v>38090.800000000003</v>
      </c>
      <c r="E46" s="41"/>
      <c r="F46" s="41"/>
    </row>
    <row r="47" spans="1:6" ht="21" customHeight="1">
      <c r="A47" s="10"/>
      <c r="B47" s="18" t="s">
        <v>22</v>
      </c>
      <c r="C47" s="27">
        <f>C18+C31</f>
        <v>130439.9</v>
      </c>
      <c r="D47" s="27">
        <f>D18+D31</f>
        <v>349284</v>
      </c>
    </row>
    <row r="59" ht="97.5" customHeight="1"/>
  </sheetData>
  <mergeCells count="9">
    <mergeCell ref="A11:C11"/>
    <mergeCell ref="B1:C1"/>
    <mergeCell ref="B6:C6"/>
    <mergeCell ref="B2:C5"/>
    <mergeCell ref="D14:D16"/>
    <mergeCell ref="C13:D13"/>
    <mergeCell ref="A14:A16"/>
    <mergeCell ref="B14:B16"/>
    <mergeCell ref="C14:C16"/>
  </mergeCells>
  <phoneticPr fontId="6" type="noConversion"/>
  <pageMargins left="0.74803149606299213" right="0" top="0.19685039370078741" bottom="0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доходов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Крохина Татьяна Алексеевна</dc:creator>
  <cp:lastModifiedBy>Dromashko</cp:lastModifiedBy>
  <cp:lastPrinted>2024-11-12T07:46:56Z</cp:lastPrinted>
  <dcterms:created xsi:type="dcterms:W3CDTF">2019-11-14T05:51:16Z</dcterms:created>
  <dcterms:modified xsi:type="dcterms:W3CDTF">2024-11-13T10:16:45Z</dcterms:modified>
</cp:coreProperties>
</file>